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D84A8F0-A0C2-4A99-B208-27C850B1AFF8}"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<sst xmlns="http://schemas.openxmlformats.org/spreadsheetml/2006/main" count="17409" uniqueCount="3096">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</sst>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928</v>
      </c>
      <c r="B10" s="159"/>
      <c r="C10" s="159"/>
      <c r="D10" s="153" t="str">
        <f>VLOOKUP(A10,'Listado Total'!B6:R586,7,0)</f>
        <v>Técnico/a 2</v>
      </c>
      <c r="E10" s="153"/>
      <c r="F10" s="153"/>
      <c r="G10" s="153" t="str">
        <f>VLOOKUP(A10,'Listado Total'!B6:R586,2,0)</f>
        <v>Planificación terrestre y portuaria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83.4" customHeight="1" thickTop="1" thickBot="1">
      <c r="A17" s="197" t="str">
        <f>VLOOKUP(A10,'Listado Total'!B6:R586,17,0)</f>
        <v>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wtDN8Gb6t7RuQ+qaM92lJ/ky/gqTUZMLCgLKBy1MU8nyR4JGF5uOvoOV6garnWp/WET/ZDg7xGyst1fw3/Vdiw==" saltValue="8lIDJbG3a9U0JzXuuIV9t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2022-07-27T08:38:28Z</dcterms:modified>
</cp:coreProperties>
</file>